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Escuela'!$C$7:$K$80</definedName>
    <definedName name="_xlnm.Print_Titles" localSheetId="0">'libro banco Escuela'!$7:$25</definedName>
  </definedNames>
  <calcPr calcId="125725"/>
</workbook>
</file>

<file path=xl/calcChain.xml><?xml version="1.0" encoding="utf-8"?>
<calcChain xmlns="http://schemas.openxmlformats.org/spreadsheetml/2006/main">
  <c r="J56" i="1"/>
  <c r="J57" s="1"/>
  <c r="J58" s="1"/>
  <c r="J59" s="1"/>
  <c r="J60" s="1"/>
  <c r="J61" s="1"/>
  <c r="J62" s="1"/>
  <c r="J63" s="1"/>
  <c r="J64" s="1"/>
  <c r="J65" s="1"/>
  <c r="I66"/>
  <c r="H66"/>
  <c r="J26" l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66" l="1"/>
</calcChain>
</file>

<file path=xl/sharedStrings.xml><?xml version="1.0" encoding="utf-8"?>
<sst xmlns="http://schemas.openxmlformats.org/spreadsheetml/2006/main" count="121" uniqueCount="72">
  <si>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</si>
  <si>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</si>
  <si>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</si>
  <si>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</si>
  <si>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</si>
  <si>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</si>
  <si>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</si>
  <si>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</si>
  <si>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</si>
  <si>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</si>
  <si>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</si>
  <si>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</si>
  <si>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</si>
  <si>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</si>
  <si>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</si>
  <si>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</si>
  <si>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</si>
  <si>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</si>
  <si>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</si>
  <si>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</si>
  <si>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</si>
  <si>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 xml:space="preserve">  Del 01 al  31 de marzo del 2023</t>
  </si>
  <si>
    <t>230301000120120037</t>
  </si>
  <si>
    <t>DEPOSITO</t>
  </si>
  <si>
    <t>230301000120030203</t>
  </si>
  <si>
    <t>230301000120030206</t>
  </si>
  <si>
    <t>230302000120030008</t>
  </si>
  <si>
    <t>4524000019381</t>
  </si>
  <si>
    <t>TRANSFERENCIA</t>
  </si>
  <si>
    <t>4524000019484</t>
  </si>
  <si>
    <t>230303000120270181</t>
  </si>
  <si>
    <t>202230027523946</t>
  </si>
  <si>
    <t>230307005080050344</t>
  </si>
  <si>
    <t>4524000017503</t>
  </si>
  <si>
    <t>4524000017505</t>
  </si>
  <si>
    <t>4524000017506</t>
  </si>
  <si>
    <t>4524000015593</t>
  </si>
  <si>
    <t>230309000120310061</t>
  </si>
  <si>
    <t>230310000120020024</t>
  </si>
  <si>
    <t>230310000120020027</t>
  </si>
  <si>
    <t>230310000120030018</t>
  </si>
  <si>
    <t>230310000120310456</t>
  </si>
  <si>
    <t>29943051351</t>
  </si>
  <si>
    <t>15/3/2023</t>
  </si>
  <si>
    <t>14/3/2023</t>
  </si>
  <si>
    <t>4524000010044</t>
  </si>
  <si>
    <t>230315000120120116</t>
  </si>
  <si>
    <t>17/3/2023</t>
  </si>
  <si>
    <t>230317000120120235</t>
  </si>
  <si>
    <t>20/3/2023</t>
  </si>
  <si>
    <t>4524000019548</t>
  </si>
  <si>
    <t>4524000019560</t>
  </si>
  <si>
    <t>230320001510050907</t>
  </si>
  <si>
    <t>230320000120310906</t>
  </si>
  <si>
    <t>230320000120310910</t>
  </si>
  <si>
    <t>230320000120310914</t>
  </si>
  <si>
    <t>230320000120310920</t>
  </si>
  <si>
    <t>21/03/2023</t>
  </si>
  <si>
    <t>230321000120030195</t>
  </si>
  <si>
    <t>24/03/2023</t>
  </si>
  <si>
    <t>230324000120120454</t>
  </si>
  <si>
    <t>28/03/2023</t>
  </si>
  <si>
    <t>230328000120120074</t>
  </si>
  <si>
    <t>230328000120120077</t>
  </si>
  <si>
    <t>230328000120020185</t>
  </si>
  <si>
    <t>29/03/2023</t>
  </si>
  <si>
    <t>230329000120360130</t>
  </si>
  <si>
    <t>230329000120030192</t>
  </si>
  <si>
    <t>230329000120360201</t>
  </si>
  <si>
    <t>31/03/2023</t>
  </si>
  <si>
    <t>230331000120120147</t>
  </si>
  <si>
    <t>230331000120030261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</si>
</sst>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20"/>
  <sheetViews>
    <sheetView tabSelected="1" view="pageBreakPreview" topLeftCell="A8" zoomScale="70" zoomScaleNormal="70" zoomScaleSheetLayoutView="70" workbookViewId="0">
      <selection activeCell="G33" sqref="G33"/>
    </sheetView>
  </sheetViews>
  <sheetFormatPr baseColWidth="10" defaultColWidth="9.140625" defaultRowHeight="12.75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19" style="1" bestFit="1" customWidth="1"/>
    <col min="9" max="9" width="21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9" t="s">
        <v>8</v>
      </c>
      <c r="D15" s="59"/>
      <c r="E15" s="59"/>
      <c r="F15" s="59"/>
      <c r="G15" s="59"/>
      <c r="H15" s="59"/>
      <c r="I15" s="59"/>
      <c r="J15" s="59"/>
      <c r="K15" s="59"/>
    </row>
    <row r="16" spans="3:11" s="13" customFormat="1" ht="19.5">
      <c r="C16" s="60" t="s">
        <v>9</v>
      </c>
      <c r="D16" s="60"/>
      <c r="E16" s="60"/>
      <c r="F16" s="60"/>
      <c r="G16" s="60"/>
      <c r="H16" s="60"/>
      <c r="I16" s="60"/>
      <c r="J16" s="60"/>
      <c r="K16" s="60"/>
    </row>
    <row r="17" spans="1:18" s="13" customFormat="1" ht="20.25">
      <c r="D17" s="64"/>
      <c r="E17" s="64"/>
      <c r="F17" s="64"/>
      <c r="G17" s="64"/>
      <c r="H17" s="64"/>
      <c r="I17" s="64"/>
      <c r="J17" s="64"/>
    </row>
    <row r="18" spans="1:18" s="13" customFormat="1">
      <c r="D18" s="14"/>
      <c r="E18" s="14"/>
      <c r="F18" s="14"/>
      <c r="G18" s="14"/>
      <c r="H18" s="14"/>
      <c r="I18" s="14"/>
      <c r="J18" s="14"/>
    </row>
    <row r="19" spans="1:18" s="13" customFormat="1" ht="18">
      <c r="C19" s="74" t="s">
        <v>2</v>
      </c>
      <c r="D19" s="74"/>
      <c r="E19" s="74"/>
      <c r="F19" s="74"/>
      <c r="G19" s="74"/>
      <c r="H19" s="74"/>
      <c r="I19" s="74"/>
      <c r="J19" s="74"/>
      <c r="K19" s="74"/>
    </row>
    <row r="20" spans="1:18" s="13" customFormat="1" ht="18">
      <c r="A20" s="16" t="s">
        <v>6</v>
      </c>
      <c r="C20" s="74" t="s">
        <v>10</v>
      </c>
      <c r="D20" s="74"/>
      <c r="E20" s="74"/>
      <c r="F20" s="74"/>
      <c r="G20" s="74"/>
      <c r="H20" s="74"/>
      <c r="I20" s="74"/>
      <c r="J20" s="74"/>
      <c r="K20" s="74"/>
    </row>
    <row r="21" spans="1:18" s="13" customFormat="1" ht="18" customHeight="1">
      <c r="C21" s="74" t="s">
        <v>21</v>
      </c>
      <c r="D21" s="74"/>
      <c r="E21" s="74"/>
      <c r="F21" s="74"/>
      <c r="G21" s="74"/>
      <c r="H21" s="74"/>
      <c r="I21" s="74"/>
      <c r="J21" s="74"/>
      <c r="K21" s="74"/>
    </row>
    <row r="22" spans="1:18" s="13" customFormat="1" ht="19.5" customHeight="1" thickBot="1">
      <c r="E22" s="20"/>
      <c r="F22" s="20"/>
    </row>
    <row r="23" spans="1:18" s="3" customFormat="1" ht="36.75" customHeight="1" thickBot="1">
      <c r="A23" s="8"/>
      <c r="B23" s="8"/>
      <c r="C23" s="8"/>
      <c r="D23" s="62"/>
      <c r="E23" s="70" t="s">
        <v>11</v>
      </c>
      <c r="F23" s="71"/>
      <c r="G23" s="72"/>
      <c r="H23" s="67"/>
      <c r="I23" s="68"/>
      <c r="J23" s="69"/>
      <c r="K23" s="8"/>
      <c r="L23" s="8"/>
      <c r="M23" s="8"/>
      <c r="R23" s="3">
        <v>5</v>
      </c>
    </row>
    <row r="24" spans="1:18" s="3" customFormat="1" ht="37.5" customHeight="1" thickBot="1">
      <c r="A24" s="8"/>
      <c r="B24" s="8"/>
      <c r="C24" s="8"/>
      <c r="D24" s="63"/>
      <c r="E24" s="73"/>
      <c r="F24" s="73"/>
      <c r="G24" s="32"/>
      <c r="H24" s="65" t="s">
        <v>5</v>
      </c>
      <c r="I24" s="66"/>
      <c r="J24" s="33">
        <v>5748983.3700000001</v>
      </c>
      <c r="K24" s="8"/>
      <c r="L24" s="8"/>
      <c r="M24" s="8"/>
    </row>
    <row r="25" spans="1:18" s="3" customFormat="1" ht="45.75" customHeight="1" thickBot="1">
      <c r="A25" s="8"/>
      <c r="B25" s="8"/>
      <c r="C25" s="8"/>
      <c r="D25" s="63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8" s="11" customFormat="1" ht="19.5" customHeight="1">
      <c r="D26" s="35"/>
      <c r="E26" s="36">
        <v>44929</v>
      </c>
      <c r="F26" s="37" t="s">
        <v>22</v>
      </c>
      <c r="G26" s="38" t="s">
        <v>23</v>
      </c>
      <c r="H26" s="39">
        <v>100</v>
      </c>
      <c r="I26" s="40"/>
      <c r="J26" s="45">
        <f>J24+H26-I26</f>
        <v>5749083.3700000001</v>
      </c>
    </row>
    <row r="27" spans="1:18" s="11" customFormat="1" ht="18" customHeight="1">
      <c r="D27" s="35"/>
      <c r="E27" s="36">
        <v>44929</v>
      </c>
      <c r="F27" s="41" t="s">
        <v>24</v>
      </c>
      <c r="G27" s="38" t="s">
        <v>23</v>
      </c>
      <c r="H27" s="43">
        <v>100</v>
      </c>
      <c r="I27" s="44"/>
      <c r="J27" s="45">
        <f>+J26+H27-I27</f>
        <v>5749183.3700000001</v>
      </c>
    </row>
    <row r="28" spans="1:18" s="11" customFormat="1" ht="18" customHeight="1">
      <c r="D28" s="35"/>
      <c r="E28" s="36">
        <v>44929</v>
      </c>
      <c r="F28" s="41" t="s">
        <v>25</v>
      </c>
      <c r="G28" s="38" t="s">
        <v>23</v>
      </c>
      <c r="H28" s="43">
        <v>100</v>
      </c>
      <c r="I28" s="44"/>
      <c r="J28" s="45">
        <f t="shared" ref="J28:J65" si="0">+J27+H28-I28</f>
        <v>5749283.3700000001</v>
      </c>
    </row>
    <row r="29" spans="1:18" s="11" customFormat="1" ht="18" customHeight="1">
      <c r="D29" s="35"/>
      <c r="E29" s="36">
        <v>44960</v>
      </c>
      <c r="F29" s="41" t="s">
        <v>26</v>
      </c>
      <c r="G29" s="38" t="s">
        <v>23</v>
      </c>
      <c r="H29" s="43">
        <v>100</v>
      </c>
      <c r="I29" s="44"/>
      <c r="J29" s="45">
        <f t="shared" si="0"/>
        <v>5749383.3700000001</v>
      </c>
    </row>
    <row r="30" spans="1:18" s="11" customFormat="1" ht="18" customHeight="1">
      <c r="D30" s="35"/>
      <c r="E30" s="36">
        <v>44988</v>
      </c>
      <c r="F30" s="41" t="s">
        <v>27</v>
      </c>
      <c r="G30" s="38" t="s">
        <v>28</v>
      </c>
      <c r="H30" s="43">
        <v>1000</v>
      </c>
      <c r="I30" s="44"/>
      <c r="J30" s="45">
        <f t="shared" si="0"/>
        <v>5750383.3700000001</v>
      </c>
    </row>
    <row r="31" spans="1:18" s="11" customFormat="1" ht="18" customHeight="1">
      <c r="D31" s="35"/>
      <c r="E31" s="36">
        <v>44988</v>
      </c>
      <c r="F31" s="41" t="s">
        <v>29</v>
      </c>
      <c r="G31" s="38" t="s">
        <v>28</v>
      </c>
      <c r="H31" s="43">
        <v>309100</v>
      </c>
      <c r="I31" s="44"/>
      <c r="J31" s="45">
        <f t="shared" si="0"/>
        <v>6059483.3700000001</v>
      </c>
    </row>
    <row r="32" spans="1:18" s="11" customFormat="1" ht="18" customHeight="1">
      <c r="D32" s="35"/>
      <c r="E32" s="36">
        <v>44988</v>
      </c>
      <c r="F32" s="41" t="s">
        <v>30</v>
      </c>
      <c r="G32" s="38" t="s">
        <v>23</v>
      </c>
      <c r="H32" s="43">
        <v>100</v>
      </c>
      <c r="I32" s="44"/>
      <c r="J32" s="45">
        <f t="shared" si="0"/>
        <v>6059583.3700000001</v>
      </c>
    </row>
    <row r="33" spans="4:10" s="11" customFormat="1" ht="18" customHeight="1">
      <c r="D33" s="35"/>
      <c r="E33" s="36">
        <v>45080</v>
      </c>
      <c r="F33" s="41" t="s">
        <v>31</v>
      </c>
      <c r="G33" s="38" t="s">
        <v>28</v>
      </c>
      <c r="H33" s="43">
        <v>18587.189999999999</v>
      </c>
      <c r="I33" s="44"/>
      <c r="J33" s="45">
        <f t="shared" si="0"/>
        <v>6078170.5600000005</v>
      </c>
    </row>
    <row r="34" spans="4:10" s="11" customFormat="1" ht="18" customHeight="1">
      <c r="D34" s="35"/>
      <c r="E34" s="36">
        <v>45110</v>
      </c>
      <c r="F34" s="41" t="s">
        <v>32</v>
      </c>
      <c r="G34" s="38" t="s">
        <v>23</v>
      </c>
      <c r="H34" s="43">
        <v>100</v>
      </c>
      <c r="I34" s="44"/>
      <c r="J34" s="45">
        <f t="shared" si="0"/>
        <v>6078270.5600000005</v>
      </c>
    </row>
    <row r="35" spans="4:10" s="11" customFormat="1" ht="18" customHeight="1">
      <c r="D35" s="35"/>
      <c r="E35" s="36">
        <v>45141</v>
      </c>
      <c r="F35" s="41" t="s">
        <v>33</v>
      </c>
      <c r="G35" s="38" t="s">
        <v>28</v>
      </c>
      <c r="H35" s="43">
        <v>74085.09</v>
      </c>
      <c r="I35" s="44"/>
      <c r="J35" s="45">
        <f t="shared" si="0"/>
        <v>6152355.6500000004</v>
      </c>
    </row>
    <row r="36" spans="4:10" s="11" customFormat="1" ht="18" customHeight="1">
      <c r="D36" s="35"/>
      <c r="E36" s="36">
        <v>45141</v>
      </c>
      <c r="F36" s="41" t="s">
        <v>34</v>
      </c>
      <c r="G36" s="38" t="s">
        <v>28</v>
      </c>
      <c r="H36" s="43">
        <v>46303.18</v>
      </c>
      <c r="I36" s="44"/>
      <c r="J36" s="45">
        <f t="shared" si="0"/>
        <v>6198658.8300000001</v>
      </c>
    </row>
    <row r="37" spans="4:10" s="11" customFormat="1" ht="18" customHeight="1">
      <c r="D37" s="35"/>
      <c r="E37" s="36">
        <v>45141</v>
      </c>
      <c r="F37" s="41" t="s">
        <v>35</v>
      </c>
      <c r="G37" s="38" t="s">
        <v>28</v>
      </c>
      <c r="H37" s="43">
        <v>55563.82</v>
      </c>
      <c r="I37" s="44"/>
      <c r="J37" s="45">
        <f t="shared" si="0"/>
        <v>6254222.6500000004</v>
      </c>
    </row>
    <row r="38" spans="4:10" s="11" customFormat="1" ht="18" customHeight="1">
      <c r="D38" s="35"/>
      <c r="E38" s="36">
        <v>45172</v>
      </c>
      <c r="F38" s="41" t="s">
        <v>36</v>
      </c>
      <c r="G38" s="38" t="s">
        <v>28</v>
      </c>
      <c r="H38" s="43">
        <v>125018.59</v>
      </c>
      <c r="I38" s="44"/>
      <c r="J38" s="45">
        <f t="shared" si="0"/>
        <v>6379241.2400000002</v>
      </c>
    </row>
    <row r="39" spans="4:10" s="11" customFormat="1" ht="18" customHeight="1">
      <c r="D39" s="35"/>
      <c r="E39" s="36">
        <v>45172</v>
      </c>
      <c r="F39" s="41" t="s">
        <v>37</v>
      </c>
      <c r="G39" s="38" t="s">
        <v>23</v>
      </c>
      <c r="H39" s="43">
        <v>100</v>
      </c>
      <c r="I39" s="44"/>
      <c r="J39" s="45">
        <f t="shared" si="0"/>
        <v>6379341.2400000002</v>
      </c>
    </row>
    <row r="40" spans="4:10" s="11" customFormat="1" ht="18" customHeight="1">
      <c r="D40" s="35"/>
      <c r="E40" s="36">
        <v>45202</v>
      </c>
      <c r="F40" s="41" t="s">
        <v>38</v>
      </c>
      <c r="G40" s="38" t="s">
        <v>23</v>
      </c>
      <c r="H40" s="43">
        <v>100</v>
      </c>
      <c r="I40" s="44"/>
      <c r="J40" s="45">
        <f t="shared" si="0"/>
        <v>6379441.2400000002</v>
      </c>
    </row>
    <row r="41" spans="4:10" s="11" customFormat="1" ht="18" customHeight="1">
      <c r="D41" s="35"/>
      <c r="E41" s="36">
        <v>45202</v>
      </c>
      <c r="F41" s="41" t="s">
        <v>39</v>
      </c>
      <c r="G41" s="38" t="s">
        <v>23</v>
      </c>
      <c r="H41" s="43">
        <v>100</v>
      </c>
      <c r="I41" s="44"/>
      <c r="J41" s="45">
        <f t="shared" si="0"/>
        <v>6379541.2400000002</v>
      </c>
    </row>
    <row r="42" spans="4:10" s="11" customFormat="1" ht="18" customHeight="1">
      <c r="D42" s="35"/>
      <c r="E42" s="36">
        <v>45202</v>
      </c>
      <c r="F42" s="41" t="s">
        <v>40</v>
      </c>
      <c r="G42" s="38" t="s">
        <v>23</v>
      </c>
      <c r="H42" s="43">
        <v>100</v>
      </c>
      <c r="I42" s="44"/>
      <c r="J42" s="45">
        <f t="shared" si="0"/>
        <v>6379641.2400000002</v>
      </c>
    </row>
    <row r="43" spans="4:10" s="11" customFormat="1" ht="18" customHeight="1">
      <c r="D43" s="35"/>
      <c r="E43" s="36">
        <v>45202</v>
      </c>
      <c r="F43" s="41" t="s">
        <v>41</v>
      </c>
      <c r="G43" s="38" t="s">
        <v>23</v>
      </c>
      <c r="H43" s="43">
        <v>100</v>
      </c>
      <c r="I43" s="44"/>
      <c r="J43" s="45">
        <f t="shared" si="0"/>
        <v>6379741.2400000002</v>
      </c>
    </row>
    <row r="44" spans="4:10" s="11" customFormat="1" ht="18" customHeight="1">
      <c r="D44" s="35"/>
      <c r="E44" s="36" t="s">
        <v>44</v>
      </c>
      <c r="F44" s="41" t="s">
        <v>42</v>
      </c>
      <c r="G44" s="38" t="s">
        <v>28</v>
      </c>
      <c r="H44" s="43">
        <v>100</v>
      </c>
      <c r="I44" s="44"/>
      <c r="J44" s="45">
        <f t="shared" si="0"/>
        <v>6379841.2400000002</v>
      </c>
    </row>
    <row r="45" spans="4:10" s="11" customFormat="1" ht="18" customHeight="1">
      <c r="D45" s="35"/>
      <c r="E45" s="36" t="s">
        <v>43</v>
      </c>
      <c r="F45" s="41" t="s">
        <v>45</v>
      </c>
      <c r="G45" s="38" t="s">
        <v>28</v>
      </c>
      <c r="H45" s="43">
        <v>1000</v>
      </c>
      <c r="I45" s="44"/>
      <c r="J45" s="45">
        <f t="shared" si="0"/>
        <v>6380841.2400000002</v>
      </c>
    </row>
    <row r="46" spans="4:10" s="11" customFormat="1" ht="18" customHeight="1">
      <c r="D46" s="35"/>
      <c r="E46" s="36" t="s">
        <v>43</v>
      </c>
      <c r="F46" s="41" t="s">
        <v>46</v>
      </c>
      <c r="G46" s="38" t="s">
        <v>23</v>
      </c>
      <c r="H46" s="43">
        <v>100</v>
      </c>
      <c r="I46" s="44"/>
      <c r="J46" s="45">
        <f t="shared" si="0"/>
        <v>6380941.2400000002</v>
      </c>
    </row>
    <row r="47" spans="4:10" s="11" customFormat="1" ht="18" customHeight="1">
      <c r="D47" s="35"/>
      <c r="E47" s="36" t="s">
        <v>47</v>
      </c>
      <c r="F47" s="41" t="s">
        <v>48</v>
      </c>
      <c r="G47" s="38" t="s">
        <v>23</v>
      </c>
      <c r="H47" s="43">
        <v>100</v>
      </c>
      <c r="I47" s="44"/>
      <c r="J47" s="45">
        <f t="shared" si="0"/>
        <v>6381041.2400000002</v>
      </c>
    </row>
    <row r="48" spans="4:10" s="11" customFormat="1" ht="18" customHeight="1">
      <c r="D48" s="35"/>
      <c r="E48" s="36" t="s">
        <v>49</v>
      </c>
      <c r="F48" s="41" t="s">
        <v>50</v>
      </c>
      <c r="G48" s="38" t="s">
        <v>28</v>
      </c>
      <c r="H48" s="43">
        <v>78015.09</v>
      </c>
      <c r="I48" s="44"/>
      <c r="J48" s="45">
        <f t="shared" si="0"/>
        <v>6459056.3300000001</v>
      </c>
    </row>
    <row r="49" spans="4:10" s="11" customFormat="1" ht="18" customHeight="1">
      <c r="D49" s="35"/>
      <c r="E49" s="36" t="s">
        <v>49</v>
      </c>
      <c r="F49" s="41" t="s">
        <v>51</v>
      </c>
      <c r="G49" s="38" t="s">
        <v>28</v>
      </c>
      <c r="H49" s="43">
        <v>2000</v>
      </c>
      <c r="I49" s="44"/>
      <c r="J49" s="45">
        <f t="shared" si="0"/>
        <v>6461056.3300000001</v>
      </c>
    </row>
    <row r="50" spans="4:10" s="11" customFormat="1" ht="18" customHeight="1">
      <c r="D50" s="35"/>
      <c r="E50" s="36" t="s">
        <v>49</v>
      </c>
      <c r="F50" s="41" t="s">
        <v>52</v>
      </c>
      <c r="G50" s="38" t="s">
        <v>23</v>
      </c>
      <c r="H50" s="43">
        <v>100</v>
      </c>
      <c r="I50" s="44"/>
      <c r="J50" s="45">
        <f t="shared" si="0"/>
        <v>6461156.3300000001</v>
      </c>
    </row>
    <row r="51" spans="4:10" s="11" customFormat="1" ht="18" customHeight="1">
      <c r="D51" s="35"/>
      <c r="E51" s="36" t="s">
        <v>49</v>
      </c>
      <c r="F51" s="41" t="s">
        <v>53</v>
      </c>
      <c r="G51" s="38" t="s">
        <v>23</v>
      </c>
      <c r="H51" s="43">
        <v>100</v>
      </c>
      <c r="I51" s="44"/>
      <c r="J51" s="45">
        <f t="shared" si="0"/>
        <v>6461256.3300000001</v>
      </c>
    </row>
    <row r="52" spans="4:10" s="11" customFormat="1" ht="18" customHeight="1">
      <c r="D52" s="35"/>
      <c r="E52" s="36" t="s">
        <v>49</v>
      </c>
      <c r="F52" s="41" t="s">
        <v>54</v>
      </c>
      <c r="G52" s="38" t="s">
        <v>23</v>
      </c>
      <c r="H52" s="43">
        <v>100</v>
      </c>
      <c r="I52" s="44"/>
      <c r="J52" s="45">
        <f t="shared" si="0"/>
        <v>6461356.3300000001</v>
      </c>
    </row>
    <row r="53" spans="4:10" s="11" customFormat="1" ht="18" customHeight="1">
      <c r="D53" s="35"/>
      <c r="E53" s="36" t="s">
        <v>49</v>
      </c>
      <c r="F53" s="41" t="s">
        <v>55</v>
      </c>
      <c r="G53" s="38" t="s">
        <v>23</v>
      </c>
      <c r="H53" s="43">
        <v>100</v>
      </c>
      <c r="I53" s="44"/>
      <c r="J53" s="45">
        <f t="shared" si="0"/>
        <v>6461456.3300000001</v>
      </c>
    </row>
    <row r="54" spans="4:10" s="11" customFormat="1" ht="18" customHeight="1">
      <c r="D54" s="35"/>
      <c r="E54" s="36" t="s">
        <v>49</v>
      </c>
      <c r="F54" s="41" t="s">
        <v>56</v>
      </c>
      <c r="G54" s="38" t="s">
        <v>23</v>
      </c>
      <c r="H54" s="43">
        <v>100</v>
      </c>
      <c r="I54" s="44"/>
      <c r="J54" s="45">
        <f t="shared" si="0"/>
        <v>6461556.3300000001</v>
      </c>
    </row>
    <row r="55" spans="4:10" s="11" customFormat="1" ht="18" customHeight="1">
      <c r="D55" s="35"/>
      <c r="E55" s="36" t="s">
        <v>57</v>
      </c>
      <c r="F55" s="41" t="s">
        <v>58</v>
      </c>
      <c r="G55" s="38" t="s">
        <v>23</v>
      </c>
      <c r="H55" s="43">
        <v>100</v>
      </c>
      <c r="I55" s="44"/>
      <c r="J55" s="45">
        <f t="shared" si="0"/>
        <v>6461656.3300000001</v>
      </c>
    </row>
    <row r="56" spans="4:10" s="11" customFormat="1" ht="18" customHeight="1">
      <c r="D56" s="35"/>
      <c r="E56" s="36" t="s">
        <v>59</v>
      </c>
      <c r="F56" s="41" t="s">
        <v>60</v>
      </c>
      <c r="G56" s="38" t="s">
        <v>23</v>
      </c>
      <c r="H56" s="43">
        <v>100</v>
      </c>
      <c r="I56" s="44"/>
      <c r="J56" s="45">
        <f t="shared" si="0"/>
        <v>6461756.3300000001</v>
      </c>
    </row>
    <row r="57" spans="4:10" s="11" customFormat="1" ht="18" customHeight="1">
      <c r="D57" s="35"/>
      <c r="E57" s="36" t="s">
        <v>61</v>
      </c>
      <c r="F57" s="41" t="s">
        <v>62</v>
      </c>
      <c r="G57" s="38" t="s">
        <v>23</v>
      </c>
      <c r="H57" s="43">
        <v>100</v>
      </c>
      <c r="I57" s="44"/>
      <c r="J57" s="45">
        <f t="shared" si="0"/>
        <v>6461856.3300000001</v>
      </c>
    </row>
    <row r="58" spans="4:10" s="11" customFormat="1" ht="18" customHeight="1">
      <c r="D58" s="35"/>
      <c r="E58" s="36" t="s">
        <v>61</v>
      </c>
      <c r="F58" s="41" t="s">
        <v>63</v>
      </c>
      <c r="G58" s="38" t="s">
        <v>23</v>
      </c>
      <c r="H58" s="43">
        <v>100</v>
      </c>
      <c r="I58" s="44"/>
      <c r="J58" s="45">
        <f t="shared" si="0"/>
        <v>6461956.3300000001</v>
      </c>
    </row>
    <row r="59" spans="4:10" s="11" customFormat="1" ht="18" customHeight="1">
      <c r="D59" s="35"/>
      <c r="E59" s="36" t="s">
        <v>61</v>
      </c>
      <c r="F59" s="41" t="s">
        <v>64</v>
      </c>
      <c r="G59" s="38" t="s">
        <v>23</v>
      </c>
      <c r="H59" s="43">
        <v>100</v>
      </c>
      <c r="I59" s="44"/>
      <c r="J59" s="45">
        <f t="shared" si="0"/>
        <v>6462056.3300000001</v>
      </c>
    </row>
    <row r="60" spans="4:10" s="11" customFormat="1" ht="18" customHeight="1">
      <c r="D60" s="35"/>
      <c r="E60" s="36" t="s">
        <v>65</v>
      </c>
      <c r="F60" s="41" t="s">
        <v>66</v>
      </c>
      <c r="G60" s="38" t="s">
        <v>23</v>
      </c>
      <c r="H60" s="43">
        <v>100</v>
      </c>
      <c r="I60" s="44"/>
      <c r="J60" s="45">
        <f t="shared" si="0"/>
        <v>6462156.3300000001</v>
      </c>
    </row>
    <row r="61" spans="4:10" s="11" customFormat="1" ht="18" customHeight="1">
      <c r="D61" s="35"/>
      <c r="E61" s="36" t="s">
        <v>65</v>
      </c>
      <c r="F61" s="41" t="s">
        <v>67</v>
      </c>
      <c r="G61" s="38" t="s">
        <v>23</v>
      </c>
      <c r="H61" s="43">
        <v>100</v>
      </c>
      <c r="I61" s="44"/>
      <c r="J61" s="45">
        <f t="shared" si="0"/>
        <v>6462256.3300000001</v>
      </c>
    </row>
    <row r="62" spans="4:10" s="11" customFormat="1" ht="18" customHeight="1">
      <c r="D62" s="35"/>
      <c r="E62" s="36" t="s">
        <v>65</v>
      </c>
      <c r="F62" s="41" t="s">
        <v>68</v>
      </c>
      <c r="G62" s="38" t="s">
        <v>23</v>
      </c>
      <c r="H62" s="43">
        <v>100</v>
      </c>
      <c r="I62" s="44"/>
      <c r="J62" s="45">
        <f t="shared" si="0"/>
        <v>6462356.3300000001</v>
      </c>
    </row>
    <row r="63" spans="4:10" s="11" customFormat="1" ht="18" customHeight="1">
      <c r="D63" s="35"/>
      <c r="E63" s="36" t="s">
        <v>69</v>
      </c>
      <c r="F63" s="41" t="s">
        <v>70</v>
      </c>
      <c r="G63" s="38" t="s">
        <v>23</v>
      </c>
      <c r="H63" s="43">
        <v>100</v>
      </c>
      <c r="I63" s="44"/>
      <c r="J63" s="45">
        <f t="shared" si="0"/>
        <v>6462456.3300000001</v>
      </c>
    </row>
    <row r="64" spans="4:10" s="11" customFormat="1" ht="18" customHeight="1">
      <c r="D64" s="35"/>
      <c r="E64" s="36" t="s">
        <v>69</v>
      </c>
      <c r="F64" s="41" t="s">
        <v>71</v>
      </c>
      <c r="G64" s="38" t="s">
        <v>23</v>
      </c>
      <c r="H64" s="43">
        <v>100</v>
      </c>
      <c r="I64" s="44"/>
      <c r="J64" s="45">
        <f t="shared" si="0"/>
        <v>6462556.3300000001</v>
      </c>
    </row>
    <row r="65" spans="4:95" s="8" customFormat="1" ht="27" customHeight="1">
      <c r="D65" s="35"/>
      <c r="E65" s="36"/>
      <c r="F65" s="46"/>
      <c r="G65" s="47" t="s">
        <v>12</v>
      </c>
      <c r="H65" s="48"/>
      <c r="I65" s="49">
        <v>175</v>
      </c>
      <c r="J65" s="45">
        <f t="shared" si="0"/>
        <v>6462381.3300000001</v>
      </c>
    </row>
    <row r="66" spans="4:95" s="8" customFormat="1" ht="20.25">
      <c r="D66" s="50"/>
      <c r="E66" s="57"/>
      <c r="F66" s="58"/>
      <c r="G66" s="42" t="s">
        <v>14</v>
      </c>
      <c r="H66" s="51">
        <f>SUM(H26:H65)</f>
        <v>713572.96</v>
      </c>
      <c r="I66" s="51">
        <f>SUM(I26:I65)</f>
        <v>175</v>
      </c>
      <c r="J66" s="51">
        <f>SUM(J65)</f>
        <v>6462381.3300000001</v>
      </c>
    </row>
    <row r="67" spans="4:95" s="8" customFormat="1" ht="16.5" customHeight="1">
      <c r="D67" s="24"/>
      <c r="E67" s="30"/>
      <c r="F67" s="25"/>
      <c r="G67" s="25"/>
      <c r="H67" s="26"/>
      <c r="I67" s="27"/>
      <c r="J67" s="31"/>
    </row>
    <row r="68" spans="4:95" s="8" customFormat="1" ht="16.5" customHeight="1">
      <c r="D68" s="24"/>
      <c r="E68" s="30"/>
      <c r="F68" s="25"/>
      <c r="G68" s="25"/>
      <c r="H68" s="26"/>
      <c r="I68" s="27"/>
      <c r="J68" s="31"/>
    </row>
    <row r="69" spans="4:95" s="8" customFormat="1" ht="16.5" customHeight="1">
      <c r="D69" s="24"/>
      <c r="E69" s="30"/>
      <c r="F69" s="25"/>
      <c r="G69" s="25"/>
      <c r="H69" s="26"/>
      <c r="I69" s="27"/>
      <c r="J69" s="31"/>
    </row>
    <row r="70" spans="4:95" s="8" customFormat="1" ht="16.5" customHeight="1">
      <c r="D70" s="24"/>
      <c r="E70" s="30"/>
      <c r="F70" s="25"/>
      <c r="G70" s="25"/>
      <c r="H70" s="26"/>
      <c r="I70" s="27"/>
      <c r="J70" s="31"/>
    </row>
    <row r="71" spans="4:95" s="8" customFormat="1" ht="16.5" customHeight="1">
      <c r="D71" s="24"/>
      <c r="E71" s="30"/>
      <c r="F71" s="25"/>
      <c r="G71" s="25"/>
      <c r="H71" s="26"/>
      <c r="I71" s="27"/>
      <c r="J71" s="31"/>
    </row>
    <row r="72" spans="4:95" ht="24" customHeight="1">
      <c r="D72" s="5"/>
      <c r="E72" s="21"/>
      <c r="F72" s="21"/>
      <c r="G72" s="5"/>
      <c r="H72" s="9"/>
      <c r="I72" s="9"/>
      <c r="J72" s="29"/>
      <c r="K72" s="15"/>
      <c r="L72" s="15"/>
      <c r="M72" s="15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</row>
    <row r="73" spans="4:95" ht="24" customHeight="1">
      <c r="E73" s="5"/>
      <c r="F73" s="6"/>
      <c r="G73" s="6"/>
      <c r="I73" s="4"/>
      <c r="J73" s="4"/>
    </row>
    <row r="74" spans="4:95" ht="21.75" customHeight="1">
      <c r="D74" s="52" t="s">
        <v>15</v>
      </c>
      <c r="E74" s="52"/>
      <c r="F74" s="52"/>
      <c r="G74" s="28"/>
      <c r="H74" s="75" t="s">
        <v>18</v>
      </c>
      <c r="I74" s="75"/>
      <c r="J74" s="75"/>
      <c r="K74" s="75"/>
    </row>
    <row r="75" spans="4:95" ht="24.75" customHeight="1">
      <c r="D75" s="53" t="s">
        <v>16</v>
      </c>
      <c r="E75" s="53"/>
      <c r="F75" s="53"/>
      <c r="G75" s="28"/>
      <c r="H75" s="53" t="s">
        <v>19</v>
      </c>
      <c r="I75" s="53"/>
      <c r="J75" s="53"/>
      <c r="K75" s="53"/>
    </row>
    <row r="76" spans="4:95" ht="19.5" customHeight="1">
      <c r="D76" s="53" t="s">
        <v>17</v>
      </c>
      <c r="E76" s="53"/>
      <c r="F76" s="53"/>
      <c r="G76" s="28"/>
      <c r="H76" s="53" t="s">
        <v>20</v>
      </c>
      <c r="I76" s="53"/>
      <c r="J76" s="53"/>
      <c r="K76" s="53"/>
    </row>
    <row r="77" spans="4:95" ht="24" customHeight="1">
      <c r="D77" s="7"/>
      <c r="E77" s="6"/>
      <c r="F77" s="6"/>
      <c r="G77" s="3"/>
      <c r="H77" s="4"/>
      <c r="I77" s="4"/>
      <c r="J77" s="4"/>
    </row>
    <row r="78" spans="4:95" ht="24" customHeight="1">
      <c r="D78" s="61"/>
      <c r="E78" s="61"/>
      <c r="F78" s="61"/>
      <c r="G78" s="61"/>
      <c r="H78" s="61"/>
      <c r="I78" s="61"/>
      <c r="J78" s="4"/>
    </row>
    <row r="79" spans="4:95" ht="24" customHeight="1">
      <c r="D79" s="61"/>
      <c r="E79" s="61"/>
      <c r="F79" s="61"/>
      <c r="G79" s="61"/>
      <c r="H79" s="61"/>
      <c r="I79" s="61"/>
      <c r="J79" s="4"/>
    </row>
    <row r="80" spans="4:95" ht="24" customHeight="1">
      <c r="D80" s="7"/>
      <c r="E80" s="6"/>
      <c r="F80" s="6"/>
      <c r="G80" s="3"/>
      <c r="H80" s="4"/>
      <c r="I80" s="4"/>
      <c r="J80" s="4"/>
    </row>
    <row r="81" spans="4:10" ht="24" customHeight="1">
      <c r="D81" s="7"/>
      <c r="E81" s="6"/>
      <c r="F81" s="6"/>
      <c r="G81" s="3"/>
      <c r="H81" s="4"/>
      <c r="I81" s="4"/>
      <c r="J81" s="4"/>
    </row>
    <row r="82" spans="4:10" ht="24" customHeight="1">
      <c r="D82" s="5"/>
      <c r="E82" s="6"/>
      <c r="F82" s="6"/>
      <c r="G82" s="3"/>
      <c r="H82" s="4"/>
      <c r="I82" s="4"/>
      <c r="J82" s="4"/>
    </row>
    <row r="83" spans="4:10" ht="24" customHeight="1">
      <c r="D83" s="56"/>
      <c r="E83" s="56"/>
      <c r="F83" s="56"/>
      <c r="G83" s="56"/>
      <c r="H83" s="56"/>
      <c r="I83" s="56"/>
      <c r="J83" s="56"/>
    </row>
    <row r="84" spans="4:10" ht="24" customHeight="1">
      <c r="D84" s="55"/>
      <c r="E84" s="55"/>
      <c r="F84" s="55"/>
      <c r="G84" s="55"/>
      <c r="H84" s="55"/>
      <c r="I84" s="55"/>
      <c r="J84" s="55"/>
    </row>
    <row r="85" spans="4:10" ht="24" customHeight="1">
      <c r="D85" s="54"/>
      <c r="E85" s="54"/>
      <c r="F85" s="54"/>
      <c r="G85" s="54"/>
      <c r="H85" s="54"/>
      <c r="I85" s="54"/>
      <c r="J85" s="54"/>
    </row>
    <row r="86" spans="4:10" ht="24" customHeight="1">
      <c r="D86" s="54"/>
      <c r="E86" s="54"/>
      <c r="F86" s="54"/>
      <c r="G86" s="54"/>
      <c r="H86" s="54"/>
      <c r="I86" s="54"/>
      <c r="J86" s="54"/>
    </row>
    <row r="87" spans="4:10" ht="24" customHeight="1">
      <c r="D87" s="54"/>
      <c r="E87" s="54"/>
      <c r="F87" s="54"/>
      <c r="G87" s="54"/>
      <c r="H87" s="54"/>
      <c r="I87" s="54"/>
      <c r="J87" s="54"/>
    </row>
    <row r="88" spans="4:10" ht="20.25">
      <c r="D88" s="54"/>
      <c r="E88" s="54"/>
      <c r="F88" s="54"/>
      <c r="G88" s="54"/>
      <c r="H88" s="54"/>
      <c r="I88" s="54"/>
      <c r="J88" s="54"/>
    </row>
    <row r="89" spans="4:10">
      <c r="D89" s="10"/>
      <c r="E89" s="22"/>
      <c r="F89" s="22"/>
      <c r="G89" s="10"/>
      <c r="H89" s="10"/>
      <c r="I89" s="10"/>
      <c r="J89" s="10"/>
    </row>
    <row r="90" spans="4:10">
      <c r="D90" s="10"/>
      <c r="E90" s="22"/>
      <c r="F90" s="22"/>
      <c r="G90" s="10"/>
      <c r="H90" s="10"/>
      <c r="I90" s="10"/>
      <c r="J90" s="10"/>
    </row>
    <row r="91" spans="4:10">
      <c r="D91" s="10"/>
      <c r="E91" s="22"/>
      <c r="F91" s="22"/>
      <c r="G91" s="10"/>
      <c r="H91" s="10"/>
      <c r="I91" s="10"/>
      <c r="J91" s="10"/>
    </row>
    <row r="92" spans="4:10">
      <c r="D92" s="10"/>
      <c r="E92" s="22"/>
      <c r="F92" s="22"/>
      <c r="G92" s="10"/>
      <c r="H92" s="10"/>
      <c r="I92" s="10"/>
      <c r="J92" s="10"/>
    </row>
    <row r="93" spans="4:10">
      <c r="D93" s="10"/>
      <c r="E93" s="22"/>
      <c r="F93" s="22"/>
      <c r="G93" s="10"/>
      <c r="H93" s="10"/>
      <c r="I93" s="10"/>
      <c r="J93" s="10"/>
    </row>
    <row r="94" spans="4:10">
      <c r="D94" s="10"/>
      <c r="E94" s="22"/>
      <c r="F94" s="22"/>
      <c r="G94" s="10"/>
      <c r="H94" s="10"/>
      <c r="I94" s="10"/>
      <c r="J94" s="10"/>
    </row>
    <row r="95" spans="4:10">
      <c r="D95" s="10"/>
      <c r="E95" s="22"/>
      <c r="F95" s="22"/>
      <c r="G95" s="10"/>
      <c r="H95" s="10"/>
      <c r="I95" s="10"/>
      <c r="J95" s="10"/>
    </row>
    <row r="96" spans="4:10">
      <c r="D96" s="10"/>
      <c r="E96" s="22"/>
      <c r="F96" s="22"/>
      <c r="G96" s="10"/>
      <c r="H96" s="10"/>
      <c r="I96" s="10"/>
      <c r="J96" s="10"/>
    </row>
    <row r="97" spans="4:10">
      <c r="D97" s="10"/>
      <c r="E97" s="22"/>
      <c r="F97" s="22"/>
      <c r="G97" s="10"/>
      <c r="H97" s="10"/>
      <c r="I97" s="10"/>
      <c r="J97" s="10"/>
    </row>
    <row r="98" spans="4:10">
      <c r="D98" s="10"/>
      <c r="E98" s="22"/>
      <c r="F98" s="22"/>
      <c r="G98" s="10"/>
      <c r="H98" s="10"/>
      <c r="I98" s="10"/>
      <c r="J98" s="10"/>
    </row>
    <row r="99" spans="4:10">
      <c r="D99" s="10"/>
      <c r="E99" s="22"/>
      <c r="F99" s="22"/>
      <c r="G99" s="10"/>
      <c r="H99" s="10"/>
      <c r="I99" s="10"/>
      <c r="J99" s="10"/>
    </row>
    <row r="100" spans="4:10">
      <c r="D100" s="10"/>
      <c r="E100" s="22"/>
      <c r="F100" s="22"/>
      <c r="G100" s="10"/>
      <c r="H100" s="10"/>
      <c r="I100" s="10"/>
      <c r="J100" s="10"/>
    </row>
    <row r="119" spans="4:4" ht="13.5" thickBot="1"/>
    <row r="120" spans="4:4" ht="15">
      <c r="D120" s="2"/>
    </row>
  </sheetData>
  <mergeCells count="26">
    <mergeCell ref="E66:F66"/>
    <mergeCell ref="C15:K15"/>
    <mergeCell ref="C16:K16"/>
    <mergeCell ref="D78:I78"/>
    <mergeCell ref="D87:J87"/>
    <mergeCell ref="D79:I79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74:K74"/>
    <mergeCell ref="D88:J88"/>
    <mergeCell ref="D84:J84"/>
    <mergeCell ref="D86:J86"/>
    <mergeCell ref="D85:J85"/>
    <mergeCell ref="D83:J83"/>
    <mergeCell ref="D74:F74"/>
    <mergeCell ref="D75:F75"/>
    <mergeCell ref="D76:F76"/>
    <mergeCell ref="H75:K75"/>
    <mergeCell ref="H76:K76"/>
  </mergeCells>
  <phoneticPr fontId="2" type="noConversion"/>
  <printOptions horizontalCentered="1"/>
  <pageMargins left="0" right="0" top="1.355" bottom="7.0000000000000007E-2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2023-02-07T20:20:39Z</cp:lastPrinted>
  <dcterms:created xsi:type="dcterms:W3CDTF">2006-07-11T17:39:34Z</dcterms:created>
  <dcterms:modified xsi:type="dcterms:W3CDTF">2023-04-05T18:48:27Z</dcterms:modified>
</cp:coreProperties>
</file>